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05" yWindow="-105" windowWidth="23250" windowHeight="12570" tabRatio="849"/>
  </bookViews>
  <sheets>
    <sheet name="ブロック研修申込み書" sheetId="1" r:id="rId1"/>
    <sheet name="上級審判受験申請書" sheetId="2" r:id="rId2"/>
  </sheets>
  <definedNames>
    <definedName name="_xlnm.Print_Area" localSheetId="0">ブロック研修申込み書!$A$1:$K$49</definedName>
    <definedName name="_xlnm.Print_Area" localSheetId="1">上級審判受験申請書!$A$1:$R$38</definedName>
    <definedName name="Z_FA5C2A39_49C1_4B9D_8571_57CFBF86DEB1_.wvu.PrintArea" localSheetId="1" hidden="1">上級審判受験申請書!$A$1:$R$38</definedName>
  </definedNames>
  <calcPr calcId="125725" concurrentCalc="0"/>
  <customWorkbookViews>
    <customWorkbookView name="Administrator - 個人用ビュー" guid="{FA5C2A39-49C1-4B9D-8571-57CFBF86DEB1}" mergeInterval="0" personalView="1" maximized="1" xWindow="1" yWindow="1" windowWidth="1276" windowHeight="780" tabRatio="849" activeSheetId="9"/>
  </customWorkbookViews>
</workbook>
</file>

<file path=xl/calcChain.xml><?xml version="1.0" encoding="utf-8"?>
<calcChain xmlns="http://schemas.openxmlformats.org/spreadsheetml/2006/main">
  <c r="D42" i="1"/>
  <c r="J38"/>
  <c r="J39"/>
  <c r="J40"/>
  <c r="J41"/>
  <c r="J42"/>
  <c r="J36"/>
</calcChain>
</file>

<file path=xl/comments1.xml><?xml version="1.0" encoding="utf-8"?>
<comments xmlns="http://schemas.openxmlformats.org/spreadsheetml/2006/main">
  <authors>
    <author>大仁田　展子</author>
  </authors>
  <commentList>
    <comment ref="H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都道府県卓球連盟　　
の名称を記入すること
</t>
        </r>
      </text>
    </comment>
    <comment ref="B9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男　　　女　　　選択
</t>
        </r>
      </text>
    </comment>
    <comment ref="H9" authorId="0">
      <text>
        <r>
          <rPr>
            <sz val="12"/>
            <color indexed="81"/>
            <rFont val="ＭＳ Ｐゴシック"/>
            <family val="3"/>
            <charset val="128"/>
          </rPr>
          <t>昭和、　　平成、　　選択</t>
        </r>
      </text>
    </comment>
  </commentList>
</comments>
</file>

<file path=xl/sharedStrings.xml><?xml version="1.0" encoding="utf-8"?>
<sst xmlns="http://schemas.openxmlformats.org/spreadsheetml/2006/main" count="138" uniqueCount="83">
  <si>
    <t>協会・連盟名</t>
    <rPh sb="0" eb="2">
      <t>キョウカイ</t>
    </rPh>
    <rPh sb="3" eb="5">
      <t>レンメイ</t>
    </rPh>
    <rPh sb="5" eb="6">
      <t>メイ</t>
    </rPh>
    <phoneticPr fontId="1"/>
  </si>
  <si>
    <t>連絡責任者名</t>
    <rPh sb="0" eb="2">
      <t>レンラク</t>
    </rPh>
    <rPh sb="2" eb="5">
      <t>セキニンシャ</t>
    </rPh>
    <rPh sb="5" eb="6">
      <t>メイ</t>
    </rPh>
    <phoneticPr fontId="1"/>
  </si>
  <si>
    <t>公認レフェリー・上級公認審判員研修会申込書</t>
    <rPh sb="0" eb="2">
      <t>コウニン</t>
    </rPh>
    <rPh sb="8" eb="10">
      <t>ジョウキュウ</t>
    </rPh>
    <rPh sb="10" eb="12">
      <t>コウニン</t>
    </rPh>
    <rPh sb="12" eb="15">
      <t>シンパンイン</t>
    </rPh>
    <rPh sb="15" eb="18">
      <t>ケンシュウカイ</t>
    </rPh>
    <rPh sb="18" eb="21">
      <t>モウシコミショ</t>
    </rPh>
    <phoneticPr fontId="1"/>
  </si>
  <si>
    <t>下記の通り申し込みます。</t>
    <rPh sb="0" eb="2">
      <t>カキ</t>
    </rPh>
    <rPh sb="3" eb="4">
      <t>トオ</t>
    </rPh>
    <rPh sb="5" eb="6">
      <t>モウ</t>
    </rPh>
    <rPh sb="7" eb="8">
      <t>コ</t>
    </rPh>
    <phoneticPr fontId="1"/>
  </si>
  <si>
    <t>氏名</t>
    <rPh sb="0" eb="2">
      <t>シメイ</t>
    </rPh>
    <phoneticPr fontId="1"/>
  </si>
  <si>
    <t>手帳番号</t>
    <rPh sb="0" eb="2">
      <t>テチョウ</t>
    </rPh>
    <rPh sb="2" eb="4">
      <t>バンゴウ</t>
    </rPh>
    <phoneticPr fontId="1"/>
  </si>
  <si>
    <t>①公認レフェリー更新者　</t>
    <rPh sb="1" eb="3">
      <t>コウニン</t>
    </rPh>
    <rPh sb="8" eb="11">
      <t>コウシンシャ</t>
    </rPh>
    <phoneticPr fontId="1"/>
  </si>
  <si>
    <t>公認レフェリー更新者</t>
    <rPh sb="0" eb="2">
      <t>コウニン</t>
    </rPh>
    <rPh sb="7" eb="10">
      <t>コウシンシャ</t>
    </rPh>
    <phoneticPr fontId="1"/>
  </si>
  <si>
    <t>IU</t>
    <phoneticPr fontId="1"/>
  </si>
  <si>
    <t>国際審判員更新者（ＩＵ）</t>
    <rPh sb="0" eb="2">
      <t>コクサイ</t>
    </rPh>
    <rPh sb="2" eb="5">
      <t>シンパンイン</t>
    </rPh>
    <rPh sb="5" eb="8">
      <t>コウシンシャ</t>
    </rPh>
    <phoneticPr fontId="1"/>
  </si>
  <si>
    <t>※2</t>
  </si>
  <si>
    <t>月</t>
    <rPh sb="0" eb="1">
      <t>ガツ</t>
    </rPh>
    <phoneticPr fontId="1"/>
  </si>
  <si>
    <t>日</t>
    <rPh sb="0" eb="1">
      <t>ニチ</t>
    </rPh>
    <phoneticPr fontId="1"/>
  </si>
  <si>
    <t>名</t>
    <rPh sb="0" eb="1">
      <t>メイ</t>
    </rPh>
    <phoneticPr fontId="1"/>
  </si>
  <si>
    <t>※1</t>
    <phoneticPr fontId="1"/>
  </si>
  <si>
    <t>No.</t>
    <phoneticPr fontId="1"/>
  </si>
  <si>
    <t>※3</t>
  </si>
  <si>
    <t>公益財団法人 日本卓球協会　御中</t>
    <rPh sb="0" eb="2">
      <t>コウエキ</t>
    </rPh>
    <rPh sb="2" eb="4">
      <t>ザイダン</t>
    </rPh>
    <rPh sb="4" eb="6">
      <t>ホウジン</t>
    </rPh>
    <rPh sb="7" eb="8">
      <t>ニチ</t>
    </rPh>
    <rPh sb="8" eb="9">
      <t>ホン</t>
    </rPh>
    <rPh sb="9" eb="11">
      <t>タッキュウ</t>
    </rPh>
    <rPh sb="11" eb="13">
      <t>キョウカイ</t>
    </rPh>
    <rPh sb="14" eb="16">
      <t>オンチュウ</t>
    </rPh>
    <phoneticPr fontId="1"/>
  </si>
  <si>
    <t>※4</t>
  </si>
  <si>
    <t>更新者の受講料は、当日会場で納入してください。</t>
    <rPh sb="0" eb="3">
      <t>コウシンシャ</t>
    </rPh>
    <rPh sb="4" eb="7">
      <t>ジュコウリョウ</t>
    </rPh>
    <rPh sb="9" eb="11">
      <t>トウジツ</t>
    </rPh>
    <rPh sb="11" eb="13">
      <t>カイジョウ</t>
    </rPh>
    <rPh sb="14" eb="16">
      <t>ノウニュウ</t>
    </rPh>
    <phoneticPr fontId="1"/>
  </si>
  <si>
    <t>※5</t>
  </si>
  <si>
    <t>国際審判員の資格更新を辞退される場合は、その旨をお知らせ下さい。</t>
    <rPh sb="0" eb="2">
      <t>コクサイ</t>
    </rPh>
    <rPh sb="2" eb="5">
      <t>シンパンイン</t>
    </rPh>
    <rPh sb="6" eb="8">
      <t>シカク</t>
    </rPh>
    <rPh sb="8" eb="10">
      <t>コウシン</t>
    </rPh>
    <rPh sb="11" eb="13">
      <t>ジタイ</t>
    </rPh>
    <rPh sb="16" eb="18">
      <t>バアイ</t>
    </rPh>
    <rPh sb="22" eb="23">
      <t>ムネ</t>
    </rPh>
    <rPh sb="25" eb="26">
      <t>シ</t>
    </rPh>
    <rPh sb="28" eb="29">
      <t>クダ</t>
    </rPh>
    <phoneticPr fontId="1"/>
  </si>
  <si>
    <t>※6</t>
  </si>
  <si>
    <t>受験者の受験申込み費用は（￥2,000）は当日会場で納入してください。</t>
    <rPh sb="0" eb="2">
      <t>ジュケン</t>
    </rPh>
    <rPh sb="2" eb="3">
      <t>シャ</t>
    </rPh>
    <rPh sb="4" eb="6">
      <t>ジュケン</t>
    </rPh>
    <rPh sb="6" eb="8">
      <t>モウシコ</t>
    </rPh>
    <rPh sb="9" eb="11">
      <t>ヒヨウ</t>
    </rPh>
    <rPh sb="21" eb="23">
      <t>トウジツ</t>
    </rPh>
    <rPh sb="23" eb="25">
      <t>カイジョウ</t>
    </rPh>
    <rPh sb="26" eb="28">
      <t>ノウニュウ</t>
    </rPh>
    <phoneticPr fontId="1"/>
  </si>
  <si>
    <t>資格試験　受験申請書</t>
    <rPh sb="0" eb="2">
      <t>シカク</t>
    </rPh>
    <rPh sb="2" eb="4">
      <t>シケン</t>
    </rPh>
    <rPh sb="5" eb="7">
      <t>ジュケン</t>
    </rPh>
    <rPh sb="7" eb="10">
      <t>シンセイショ</t>
    </rPh>
    <phoneticPr fontId="1"/>
  </si>
  <si>
    <t>※受験者は日本卓球協会登録会員であること</t>
    <rPh sb="1" eb="4">
      <t>じゅけんしゃ</t>
    </rPh>
    <rPh sb="5" eb="7">
      <t>にほん</t>
    </rPh>
    <rPh sb="7" eb="9">
      <t>たっきゅう</t>
    </rPh>
    <rPh sb="9" eb="11">
      <t>きょうかい</t>
    </rPh>
    <rPh sb="11" eb="13">
      <t>とうろく</t>
    </rPh>
    <rPh sb="13" eb="15">
      <t>かいいん</t>
    </rPh>
    <phoneticPr fontId="15" type="Hiragana" alignment="distributed"/>
  </si>
  <si>
    <t>都道府県</t>
    <rPh sb="0" eb="2">
      <t>トドウ</t>
    </rPh>
    <rPh sb="2" eb="4">
      <t>フケン</t>
    </rPh>
    <phoneticPr fontId="1"/>
  </si>
  <si>
    <t>卓球連盟・協会</t>
  </si>
  <si>
    <t>支部名</t>
    <rPh sb="0" eb="3">
      <t>シブメイ</t>
    </rPh>
    <phoneticPr fontId="1"/>
  </si>
  <si>
    <t>受験申請者</t>
    <rPh sb="0" eb="2">
      <t>ジュケン</t>
    </rPh>
    <rPh sb="2" eb="5">
      <t>シンセイシャ</t>
    </rPh>
    <phoneticPr fontId="1"/>
  </si>
  <si>
    <t>ふりがな</t>
    <phoneticPr fontId="15" type="Hiragana" alignment="distributed"/>
  </si>
  <si>
    <t>生年月日</t>
    <rPh sb="0" eb="2">
      <t>セイネン</t>
    </rPh>
    <rPh sb="2" eb="4">
      <t>ガッピ</t>
    </rPh>
    <phoneticPr fontId="1"/>
  </si>
  <si>
    <t>西暦</t>
    <rPh sb="0" eb="2">
      <t>せいれき</t>
    </rPh>
    <phoneticPr fontId="15" type="Hiragana" alignment="distributed"/>
  </si>
  <si>
    <t>年</t>
    <rPh sb="0" eb="1">
      <t>ネン</t>
    </rPh>
    <phoneticPr fontId="1"/>
  </si>
  <si>
    <t>氏　　名</t>
    <phoneticPr fontId="15" type="Hiragana" alignment="distributed"/>
  </si>
  <si>
    <t>現住所</t>
    <rPh sb="0" eb="3">
      <t>ゲンジュウショ</t>
    </rPh>
    <phoneticPr fontId="1"/>
  </si>
  <si>
    <t>受験　会場</t>
    <rPh sb="0" eb="2">
      <t>じゅけん</t>
    </rPh>
    <rPh sb="3" eb="5">
      <t>かいじょう</t>
    </rPh>
    <phoneticPr fontId="15" type="Hiragana" alignment="distributed"/>
  </si>
  <si>
    <r>
      <rPr>
        <b/>
        <sz val="10"/>
        <rFont val="HG丸ｺﾞｼｯｸM-PRO"/>
        <family val="3"/>
        <charset val="128"/>
      </rPr>
      <t>登録</t>
    </r>
    <r>
      <rPr>
        <sz val="10"/>
        <rFont val="HG丸ｺﾞｼｯｸM-PRO"/>
        <family val="3"/>
        <charset val="128"/>
      </rPr>
      <t>チーム名</t>
    </r>
    <rPh sb="0" eb="2">
      <t>トウロク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</si>
  <si>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</si>
  <si>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せいべつ</t>
    </rPh>
    <phoneticPr fontId="15" type="Hiragana" alignment="distributed"/>
  </si>
  <si>
    <t>公認審判員（３級）資格取得日</t>
    <rPh sb="0" eb="2">
      <t>コウニン</t>
    </rPh>
    <rPh sb="2" eb="5">
      <t>シンパンイン</t>
    </rPh>
    <rPh sb="7" eb="8">
      <t>キュウ</t>
    </rPh>
    <rPh sb="9" eb="11">
      <t>シカク</t>
    </rPh>
    <rPh sb="11" eb="14">
      <t>シュトクビ</t>
    </rPh>
    <phoneticPr fontId="1"/>
  </si>
  <si>
    <t>S・H</t>
    <phoneticPr fontId="15" type="Hiragana" alignment="distributed"/>
  </si>
  <si>
    <t>選手経歴：</t>
    <rPh sb="0" eb="2">
      <t>センシュ</t>
    </rPh>
    <rPh sb="2" eb="4">
      <t>ケイレキ</t>
    </rPh>
    <phoneticPr fontId="1"/>
  </si>
  <si>
    <t>大会審判経歴（主審・副審等の実務経歴を記入すること）</t>
    <rPh sb="0" eb="2">
      <t>タイカイ</t>
    </rPh>
    <rPh sb="2" eb="4">
      <t>シンパン</t>
    </rPh>
    <rPh sb="4" eb="6">
      <t>ケイレキ</t>
    </rPh>
    <rPh sb="7" eb="9">
      <t>シュシン</t>
    </rPh>
    <rPh sb="10" eb="12">
      <t>フクシン</t>
    </rPh>
    <rPh sb="12" eb="13">
      <t>トウ</t>
    </rPh>
    <rPh sb="14" eb="16">
      <t>ジツム</t>
    </rPh>
    <rPh sb="16" eb="18">
      <t>ケイレキ</t>
    </rPh>
    <rPh sb="19" eb="21">
      <t>キニュウ</t>
    </rPh>
    <phoneticPr fontId="1"/>
  </si>
  <si>
    <t>大会名</t>
    <rPh sb="0" eb="3">
      <t>タイカイメイ</t>
    </rPh>
    <phoneticPr fontId="1"/>
  </si>
  <si>
    <t>月</t>
  </si>
  <si>
    <t>現協会・連盟役職</t>
    <rPh sb="0" eb="1">
      <t>ウツツ</t>
    </rPh>
    <rPh sb="1" eb="3">
      <t>キョウカイ</t>
    </rPh>
    <rPh sb="4" eb="6">
      <t>レンメイ</t>
    </rPh>
    <rPh sb="6" eb="8">
      <t>ヤクショク</t>
    </rPh>
    <phoneticPr fontId="1"/>
  </si>
  <si>
    <t>推薦理由・取得後の活動予定：</t>
    <rPh sb="0" eb="2">
      <t>スイセン</t>
    </rPh>
    <rPh sb="2" eb="4">
      <t>リユウ</t>
    </rPh>
    <rPh sb="5" eb="8">
      <t>シュトクゴ</t>
    </rPh>
    <rPh sb="9" eb="11">
      <t>カツドウ</t>
    </rPh>
    <rPh sb="11" eb="13">
      <t>ヨテイ</t>
    </rPh>
    <phoneticPr fontId="1"/>
  </si>
  <si>
    <t>都道府県卓球（協会・連盟）印</t>
    <rPh sb="0" eb="4">
      <t>トドウフケン</t>
    </rPh>
    <rPh sb="4" eb="6">
      <t>タッキュウ</t>
    </rPh>
    <rPh sb="7" eb="9">
      <t>キョウカイ</t>
    </rPh>
    <rPh sb="10" eb="12">
      <t>レンメイ</t>
    </rPh>
    <rPh sb="13" eb="14">
      <t>イン</t>
    </rPh>
    <phoneticPr fontId="1"/>
  </si>
  <si>
    <t>推薦者（都道府県役員）</t>
    <rPh sb="0" eb="3">
      <t>スイセンシャ</t>
    </rPh>
    <rPh sb="4" eb="8">
      <t>トドウフケン</t>
    </rPh>
    <rPh sb="8" eb="10">
      <t>ヤクイン</t>
    </rPh>
    <phoneticPr fontId="1"/>
  </si>
  <si>
    <t>役職</t>
    <rPh sb="0" eb="2">
      <t>ヤクショク</t>
    </rPh>
    <phoneticPr fontId="1"/>
  </si>
  <si>
    <t>〔ルール・審判委員会　記入欄〕</t>
    <rPh sb="11" eb="13">
      <t>キニュウ</t>
    </rPh>
    <rPh sb="13" eb="14">
      <t>ラン</t>
    </rPh>
    <phoneticPr fontId="1"/>
  </si>
  <si>
    <t>審査結果：</t>
    <rPh sb="0" eb="2">
      <t>シンサ</t>
    </rPh>
    <rPh sb="2" eb="4">
      <t>ケッカ</t>
    </rPh>
    <phoneticPr fontId="1"/>
  </si>
  <si>
    <t>書類審査意見　記入欄</t>
    <rPh sb="0" eb="2">
      <t>ショルイ</t>
    </rPh>
    <rPh sb="2" eb="4">
      <t>シンサ</t>
    </rPh>
    <rPh sb="4" eb="6">
      <t>イケン</t>
    </rPh>
    <rPh sb="7" eb="10">
      <t>キニュウラン</t>
    </rPh>
    <phoneticPr fontId="1"/>
  </si>
  <si>
    <t>合　　　　　否</t>
    <rPh sb="0" eb="1">
      <t>ゴウ</t>
    </rPh>
    <rPh sb="6" eb="7">
      <t>ヒ</t>
    </rPh>
    <phoneticPr fontId="1"/>
  </si>
  <si>
    <t>審査担当者：</t>
    <rPh sb="0" eb="2">
      <t>シンサ</t>
    </rPh>
    <rPh sb="2" eb="5">
      <t>タントウシャ</t>
    </rPh>
    <phoneticPr fontId="1"/>
  </si>
  <si>
    <t>　　　</t>
    <phoneticPr fontId="1"/>
  </si>
  <si>
    <t>④聴講のみ　</t>
    <rPh sb="1" eb="3">
      <t>チョウコウ</t>
    </rPh>
    <phoneticPr fontId="1"/>
  </si>
  <si>
    <t>⑤入金金額等</t>
    <rPh sb="1" eb="3">
      <t>ニュウキン</t>
    </rPh>
    <rPh sb="3" eb="5">
      <t>キンガク</t>
    </rPh>
    <rPh sb="5" eb="6">
      <t>トウ</t>
    </rPh>
    <phoneticPr fontId="1"/>
  </si>
  <si>
    <t>更新年</t>
    <rPh sb="0" eb="2">
      <t>コウシン</t>
    </rPh>
    <rPh sb="2" eb="3">
      <t>ネン</t>
    </rPh>
    <phoneticPr fontId="1"/>
  </si>
  <si>
    <t>上級公認審判員更新者（H30年度以降）</t>
    <rPh sb="0" eb="2">
      <t>ジョウキュウ</t>
    </rPh>
    <rPh sb="2" eb="4">
      <t>コウニン</t>
    </rPh>
    <rPh sb="4" eb="7">
      <t>シンパンイン</t>
    </rPh>
    <rPh sb="7" eb="10">
      <t>コウシンシャ</t>
    </rPh>
    <rPh sb="14" eb="16">
      <t>ネンド</t>
    </rPh>
    <rPh sb="16" eb="18">
      <t>イコウ</t>
    </rPh>
    <phoneticPr fontId="1"/>
  </si>
  <si>
    <t>上級公認審判員更新者（H29年以前を含む場合）</t>
    <rPh sb="0" eb="2">
      <t>ジョウキュウ</t>
    </rPh>
    <rPh sb="2" eb="4">
      <t>コウニン</t>
    </rPh>
    <rPh sb="4" eb="7">
      <t>シンパンイン</t>
    </rPh>
    <rPh sb="7" eb="10">
      <t>コウシンシャ</t>
    </rPh>
    <rPh sb="14" eb="15">
      <t>ネン</t>
    </rPh>
    <rPh sb="15" eb="17">
      <t>イゼン</t>
    </rPh>
    <rPh sb="18" eb="19">
      <t>フク</t>
    </rPh>
    <rPh sb="20" eb="22">
      <t>バアイ</t>
    </rPh>
    <phoneticPr fontId="1"/>
  </si>
  <si>
    <t>②上級公認審判員</t>
    <rPh sb="1" eb="3">
      <t>ジョウキュウ</t>
    </rPh>
    <rPh sb="3" eb="5">
      <t>コウニン</t>
    </rPh>
    <rPh sb="5" eb="8">
      <t>シンパンイン</t>
    </rPh>
    <phoneticPr fontId="1"/>
  </si>
  <si>
    <t>⑤上級受験者</t>
    <rPh sb="1" eb="3">
      <t>ジョウキュウ</t>
    </rPh>
    <rPh sb="3" eb="5">
      <t>ジュケン</t>
    </rPh>
    <rPh sb="5" eb="6">
      <t>シャ</t>
    </rPh>
    <phoneticPr fontId="1"/>
  </si>
  <si>
    <t>×8,000円=</t>
    <rPh sb="6" eb="7">
      <t>エン</t>
    </rPh>
    <phoneticPr fontId="1"/>
  </si>
  <si>
    <t>×4,000円=</t>
    <rPh sb="6" eb="7">
      <t>エン</t>
    </rPh>
    <phoneticPr fontId="1"/>
  </si>
  <si>
    <t>×6,000円=</t>
    <rPh sb="6" eb="7">
      <t>エン</t>
    </rPh>
    <phoneticPr fontId="1"/>
  </si>
  <si>
    <t>×3,000円=</t>
    <rPh sb="6" eb="7">
      <t>エン</t>
    </rPh>
    <phoneticPr fontId="1"/>
  </si>
  <si>
    <t>ただし、更新が遅れている方は（H29年度以前を含む場合）は6,000円です。</t>
    <rPh sb="4" eb="6">
      <t>コウシン</t>
    </rPh>
    <rPh sb="7" eb="8">
      <t>オク</t>
    </rPh>
    <rPh sb="12" eb="13">
      <t>カタ</t>
    </rPh>
    <rPh sb="18" eb="20">
      <t>ネンド</t>
    </rPh>
    <rPh sb="20" eb="22">
      <t>イゼン</t>
    </rPh>
    <rPh sb="23" eb="24">
      <t>フク</t>
    </rPh>
    <rPh sb="25" eb="27">
      <t>バアイ</t>
    </rPh>
    <rPh sb="34" eb="35">
      <t>エン</t>
    </rPh>
    <phoneticPr fontId="1"/>
  </si>
  <si>
    <t>※</t>
    <phoneticPr fontId="1"/>
  </si>
  <si>
    <t>受講料（2,000円）は近畿ブロック受取です。</t>
    <rPh sb="0" eb="3">
      <t>ジュコウリョウ</t>
    </rPh>
    <rPh sb="9" eb="10">
      <t>エン</t>
    </rPh>
    <rPh sb="12" eb="14">
      <t>キンキ</t>
    </rPh>
    <rPh sb="18" eb="20">
      <t>ウケトリ</t>
    </rPh>
    <phoneticPr fontId="1"/>
  </si>
  <si>
    <t>×2,000円=</t>
    <rPh sb="6" eb="7">
      <t>エン</t>
    </rPh>
    <phoneticPr fontId="1"/>
  </si>
  <si>
    <t>書式2020</t>
    <rPh sb="0" eb="2">
      <t>しょしき</t>
    </rPh>
    <phoneticPr fontId="15" type="Hiragana" alignment="distributed"/>
  </si>
  <si>
    <t>更新者の"更新年"のところは、ブランクのままで提出可</t>
    <rPh sb="0" eb="3">
      <t>コウシンシャ</t>
    </rPh>
    <rPh sb="5" eb="8">
      <t>コウシンエン</t>
    </rPh>
    <rPh sb="23" eb="25">
      <t>テイシュツ</t>
    </rPh>
    <phoneticPr fontId="1"/>
  </si>
  <si>
    <t>公認レフェリー更新料の内訳は(10,000－交付金2,000)＝￥8,000　です。</t>
    <rPh sb="0" eb="2">
      <t>コウニン</t>
    </rPh>
    <rPh sb="7" eb="9">
      <t>コウシン</t>
    </rPh>
    <rPh sb="9" eb="10">
      <t>リョウ</t>
    </rPh>
    <rPh sb="11" eb="13">
      <t>ウチワケ</t>
    </rPh>
    <rPh sb="22" eb="25">
      <t>コウフキン</t>
    </rPh>
    <phoneticPr fontId="1"/>
  </si>
  <si>
    <t>上級公認審判員更新料の内訳は(6,000－交付金2,000)＝￥4,000　です。</t>
    <rPh sb="0" eb="2">
      <t>ジョウキュウ</t>
    </rPh>
    <rPh sb="2" eb="4">
      <t>コウニン</t>
    </rPh>
    <rPh sb="4" eb="7">
      <t>シンパンイン</t>
    </rPh>
    <rPh sb="7" eb="9">
      <t>コウシン</t>
    </rPh>
    <rPh sb="9" eb="10">
      <t>リョウ</t>
    </rPh>
    <rPh sb="11" eb="13">
      <t>ウチワケ</t>
    </rPh>
    <rPh sb="21" eb="24">
      <t>コウフキン</t>
    </rPh>
    <phoneticPr fontId="1"/>
  </si>
  <si>
    <t>国際審判員情報料の内訳は(5,000ー交付金2,000）＝￥3,000　です。</t>
    <rPh sb="0" eb="2">
      <t>コクサイ</t>
    </rPh>
    <rPh sb="2" eb="5">
      <t>シンパンイン</t>
    </rPh>
    <rPh sb="5" eb="8">
      <t>ジョウホウリョウ</t>
    </rPh>
    <rPh sb="9" eb="11">
      <t>ウチワケ</t>
    </rPh>
    <rPh sb="19" eb="22">
      <t>コウフキン</t>
    </rPh>
    <phoneticPr fontId="1"/>
  </si>
  <si>
    <t>JTTAへ1～4の合計</t>
    <rPh sb="9" eb="11">
      <t>ゴウケイ</t>
    </rPh>
    <phoneticPr fontId="1"/>
  </si>
  <si>
    <t>（交付金</t>
    <rPh sb="1" eb="4">
      <t>コウフキン</t>
    </rPh>
    <phoneticPr fontId="1"/>
  </si>
  <si>
    <t>円）</t>
    <rPh sb="0" eb="1">
      <t>エン</t>
    </rPh>
    <phoneticPr fontId="1"/>
  </si>
  <si>
    <t>2025年　 　月　　日</t>
    <phoneticPr fontId="1"/>
  </si>
  <si>
    <t>2025年度　上級公認審判員</t>
    <rPh sb="4" eb="6">
      <t>ネンド</t>
    </rPh>
    <rPh sb="7" eb="9">
      <t>ジョウキュウ</t>
    </rPh>
    <rPh sb="9" eb="11">
      <t>コウニン</t>
    </rPh>
    <rPh sb="11" eb="14">
      <t>シンパンイン</t>
    </rPh>
    <phoneticPr fontId="1"/>
  </si>
  <si>
    <t>近畿ブロック研修　2025. 9.15</t>
    <rPh sb="0" eb="2">
      <t>キンキ</t>
    </rPh>
    <rPh sb="6" eb="8">
      <t>ケンシュウ</t>
    </rPh>
    <phoneticPr fontId="1"/>
  </si>
</sst>
</file>

<file path=xl/styles.xml><?xml version="1.0" encoding="utf-8"?>
<styleSheet xmlns="http://schemas.openxmlformats.org/spreadsheetml/2006/main">
  <numFmts count="2">
    <numFmt numFmtId="5" formatCode="&quot;¥&quot;#,##0;&quot;¥&quot;\-#,##0"/>
    <numFmt numFmtId="41" formatCode="_ * #,##0_ ;_ * \-#,##0_ ;_ * &quot;-&quot;_ ;_ @_ "/>
  </numFmts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正楷書体-PRO"/>
      <family val="4"/>
      <charset val="128"/>
    </font>
    <font>
      <sz val="12"/>
      <name val="HG正楷書体-PRO"/>
      <family val="4"/>
      <charset val="128"/>
    </font>
    <font>
      <sz val="14"/>
      <name val="HG丸ｺﾞｼｯｸM-PRO"/>
      <family val="3"/>
      <charset val="128"/>
    </font>
    <font>
      <b/>
      <sz val="16"/>
      <name val="HG正楷書体-PRO"/>
      <family val="4"/>
      <charset val="128"/>
    </font>
    <font>
      <b/>
      <sz val="12"/>
      <name val="HG正楷書体-PRO"/>
      <family val="4"/>
      <charset val="128"/>
    </font>
    <font>
      <u/>
      <sz val="11"/>
      <name val="HG正楷書体-PRO"/>
      <family val="4"/>
      <charset val="128"/>
    </font>
    <font>
      <b/>
      <sz val="11"/>
      <name val="HG正楷書体-PRO"/>
      <family val="4"/>
      <charset val="128"/>
    </font>
    <font>
      <sz val="12"/>
      <name val="HGPｺﾞｼｯｸM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P教科書体"/>
      <family val="1"/>
      <charset val="128"/>
    </font>
    <font>
      <sz val="10"/>
      <name val="HGP教科書体"/>
      <family val="1"/>
      <charset val="128"/>
    </font>
    <font>
      <sz val="9"/>
      <name val="HG丸ｺﾞｼｯｸM-PRO"/>
      <family val="3"/>
      <charset val="128"/>
    </font>
    <font>
      <sz val="12"/>
      <name val="Arial"/>
      <family val="2"/>
    </font>
    <font>
      <sz val="18"/>
      <name val="HGP教科書体"/>
      <family val="1"/>
      <charset val="128"/>
    </font>
    <font>
      <sz val="11"/>
      <name val="HGP教科書体"/>
      <family val="1"/>
      <charset val="128"/>
    </font>
    <font>
      <b/>
      <sz val="10"/>
      <name val="HG丸ｺﾞｼｯｸM-PRO"/>
      <family val="3"/>
      <charset val="128"/>
    </font>
    <font>
      <sz val="12"/>
      <name val="HGP教科書体"/>
      <family val="1"/>
      <charset val="128"/>
    </font>
    <font>
      <sz val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5" fontId="2" fillId="0" borderId="0" xfId="0" applyNumberFormat="1" applyFont="1" applyAlignment="1">
      <alignment vertical="center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4" fillId="0" borderId="0" xfId="0" applyFont="1"/>
    <xf numFmtId="0" fontId="16" fillId="0" borderId="0" xfId="0" applyFont="1"/>
    <xf numFmtId="0" fontId="0" fillId="0" borderId="5" xfId="0" applyBorder="1"/>
    <xf numFmtId="0" fontId="0" fillId="0" borderId="0" xfId="0" applyAlignment="1" applyProtection="1">
      <alignment vertical="center"/>
      <protection locked="0"/>
    </xf>
    <xf numFmtId="0" fontId="20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/>
    </xf>
    <xf numFmtId="0" fontId="21" fillId="0" borderId="8" xfId="0" applyFont="1" applyBorder="1" applyAlignment="1" applyProtection="1">
      <alignment vertical="center" shrinkToFit="1"/>
      <protection locked="0"/>
    </xf>
    <xf numFmtId="0" fontId="26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vertical="center"/>
      <protection locked="0"/>
    </xf>
    <xf numFmtId="0" fontId="17" fillId="0" borderId="8" xfId="0" applyFont="1" applyBorder="1" applyAlignment="1">
      <alignment vertical="center"/>
    </xf>
    <xf numFmtId="0" fontId="27" fillId="0" borderId="8" xfId="0" applyFont="1" applyBorder="1" applyAlignment="1" applyProtection="1">
      <alignment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>
      <alignment vertical="center"/>
    </xf>
    <xf numFmtId="0" fontId="21" fillId="0" borderId="1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17" fillId="0" borderId="11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17" xfId="0" applyFont="1" applyBorder="1" applyAlignment="1">
      <alignment vertical="center"/>
    </xf>
    <xf numFmtId="0" fontId="27" fillId="0" borderId="0" xfId="0" applyFont="1" applyProtection="1"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8" fillId="2" borderId="0" xfId="0" applyFont="1" applyFill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6" fillId="0" borderId="0" xfId="0" applyFont="1"/>
    <xf numFmtId="0" fontId="2" fillId="0" borderId="76" xfId="0" applyFont="1" applyBorder="1" applyAlignment="1">
      <alignment vertical="center"/>
    </xf>
    <xf numFmtId="0" fontId="9" fillId="0" borderId="77" xfId="0" applyFont="1" applyBorder="1" applyAlignment="1" applyProtection="1">
      <alignment vertical="center" shrinkToFit="1"/>
      <protection locked="0"/>
    </xf>
    <xf numFmtId="0" fontId="9" fillId="0" borderId="77" xfId="0" applyFont="1" applyBorder="1" applyAlignment="1" applyProtection="1">
      <alignment horizontal="left" vertical="center" shrinkToFit="1"/>
      <protection locked="0"/>
    </xf>
    <xf numFmtId="0" fontId="9" fillId="0" borderId="78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41" fontId="4" fillId="4" borderId="2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8" fillId="2" borderId="0" xfId="0" applyFont="1" applyFill="1" applyAlignment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41" fontId="4" fillId="0" borderId="26" xfId="0" applyNumberFormat="1" applyFont="1" applyBorder="1" applyAlignment="1" applyProtection="1">
      <alignment horizontal="center" vertical="center" shrinkToFit="1"/>
      <protection locked="0"/>
    </xf>
    <xf numFmtId="41" fontId="4" fillId="0" borderId="27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41" fontId="4" fillId="0" borderId="2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49" fontId="17" fillId="0" borderId="35" xfId="0" applyNumberFormat="1" applyFont="1" applyBorder="1" applyAlignment="1" applyProtection="1">
      <alignment horizontal="left" vertical="center"/>
      <protection locked="0"/>
    </xf>
    <xf numFmtId="49" fontId="17" fillId="0" borderId="37" xfId="0" applyNumberFormat="1" applyFont="1" applyBorder="1" applyAlignment="1" applyProtection="1">
      <alignment horizontal="left" vertical="center"/>
      <protection locked="0"/>
    </xf>
    <xf numFmtId="0" fontId="17" fillId="0" borderId="36" xfId="0" applyFont="1" applyBorder="1" applyAlignment="1">
      <alignment horizontal="center" vertical="center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 applyProtection="1">
      <alignment vertical="center" shrinkToFit="1"/>
      <protection locked="0"/>
    </xf>
    <xf numFmtId="0" fontId="18" fillId="0" borderId="49" xfId="0" applyFont="1" applyBorder="1" applyAlignment="1" applyProtection="1">
      <alignment vertical="center" shrinkToFit="1"/>
      <protection locked="0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22" fillId="0" borderId="48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25" fillId="0" borderId="8" xfId="0" applyFont="1" applyBorder="1" applyAlignment="1" applyProtection="1">
      <alignment horizontal="left" vertical="center" shrinkToFit="1"/>
      <protection locked="0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0" borderId="49" xfId="0" applyFont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52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25" fillId="0" borderId="54" xfId="0" applyFont="1" applyBorder="1" applyAlignment="1" applyProtection="1">
      <alignment horizontal="left" vertical="center" shrinkToFit="1"/>
      <protection locked="0"/>
    </xf>
    <xf numFmtId="0" fontId="25" fillId="0" borderId="55" xfId="0" applyFont="1" applyBorder="1" applyAlignment="1" applyProtection="1">
      <alignment horizontal="left" vertical="center" shrinkToFit="1"/>
      <protection locked="0"/>
    </xf>
    <xf numFmtId="0" fontId="25" fillId="0" borderId="12" xfId="0" applyFont="1" applyBorder="1" applyAlignment="1" applyProtection="1">
      <alignment horizontal="left" vertical="center" shrinkToFit="1"/>
      <protection locked="0"/>
    </xf>
    <xf numFmtId="0" fontId="25" fillId="0" borderId="49" xfId="0" applyFont="1" applyBorder="1" applyAlignment="1" applyProtection="1">
      <alignment horizontal="left" vertical="center" shrinkToFit="1"/>
      <protection locked="0"/>
    </xf>
    <xf numFmtId="0" fontId="17" fillId="0" borderId="55" xfId="0" applyFont="1" applyBorder="1" applyAlignment="1">
      <alignment horizontal="left" vertical="center"/>
    </xf>
    <xf numFmtId="0" fontId="25" fillId="0" borderId="11" xfId="0" applyFont="1" applyBorder="1" applyAlignment="1" applyProtection="1">
      <alignment horizontal="left" vertical="center" shrinkToFit="1"/>
      <protection locked="0"/>
    </xf>
    <xf numFmtId="0" fontId="25" fillId="0" borderId="52" xfId="0" applyFont="1" applyBorder="1" applyAlignment="1" applyProtection="1">
      <alignment horizontal="left" vertical="center" shrinkToFit="1"/>
      <protection locked="0"/>
    </xf>
    <xf numFmtId="0" fontId="17" fillId="0" borderId="6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0" fontId="19" fillId="0" borderId="65" xfId="0" applyFont="1" applyBorder="1" applyAlignment="1" applyProtection="1">
      <alignment horizontal="left" vertical="center"/>
      <protection locked="0"/>
    </xf>
    <xf numFmtId="0" fontId="19" fillId="0" borderId="66" xfId="0" applyFont="1" applyBorder="1" applyAlignment="1" applyProtection="1">
      <alignment horizontal="left" vertical="center"/>
      <protection locked="0"/>
    </xf>
    <xf numFmtId="0" fontId="19" fillId="0" borderId="67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53" xfId="0" applyFont="1" applyBorder="1" applyAlignment="1">
      <alignment horizontal="left" vertical="center" shrinkToFit="1"/>
    </xf>
    <xf numFmtId="0" fontId="17" fillId="0" borderId="54" xfId="0" applyFont="1" applyBorder="1" applyAlignment="1">
      <alignment horizontal="left" vertical="center" shrinkToFit="1"/>
    </xf>
    <xf numFmtId="0" fontId="17" fillId="0" borderId="30" xfId="0" applyFont="1" applyBorder="1" applyAlignment="1">
      <alignment horizontal="left" vertical="center" shrinkToFit="1"/>
    </xf>
    <xf numFmtId="0" fontId="23" fillId="0" borderId="56" xfId="0" applyFont="1" applyBorder="1" applyAlignment="1" applyProtection="1">
      <alignment horizontal="left" vertical="center" shrinkToFit="1"/>
      <protection locked="0"/>
    </xf>
    <xf numFmtId="0" fontId="23" fillId="0" borderId="1" xfId="0" applyFont="1" applyBorder="1" applyAlignment="1" applyProtection="1">
      <alignment horizontal="left" vertical="center" shrinkToFit="1"/>
      <protection locked="0"/>
    </xf>
    <xf numFmtId="0" fontId="23" fillId="0" borderId="2" xfId="0" applyFont="1" applyBorder="1" applyAlignment="1" applyProtection="1">
      <alignment horizontal="left" vertical="center" shrinkToFit="1"/>
      <protection locked="0"/>
    </xf>
    <xf numFmtId="0" fontId="23" fillId="0" borderId="69" xfId="0" applyFont="1" applyBorder="1" applyAlignment="1" applyProtection="1">
      <alignment horizontal="left" vertical="center" shrinkToFit="1"/>
      <protection locked="0"/>
    </xf>
    <xf numFmtId="0" fontId="23" fillId="0" borderId="4" xfId="0" applyFont="1" applyBorder="1" applyAlignment="1" applyProtection="1">
      <alignment horizontal="left" vertical="center" shrinkToFit="1"/>
      <protection locked="0"/>
    </xf>
    <xf numFmtId="0" fontId="23" fillId="0" borderId="3" xfId="0" applyFont="1" applyBorder="1" applyAlignment="1" applyProtection="1">
      <alignment horizontal="left" vertical="center" shrinkToFit="1"/>
      <protection locked="0"/>
    </xf>
    <xf numFmtId="0" fontId="23" fillId="0" borderId="19" xfId="0" applyFont="1" applyBorder="1" applyAlignment="1" applyProtection="1">
      <alignment horizontal="left" vertical="center" shrinkToFit="1"/>
      <protection locked="0"/>
    </xf>
    <xf numFmtId="0" fontId="23" fillId="0" borderId="20" xfId="0" applyFont="1" applyBorder="1" applyAlignment="1" applyProtection="1">
      <alignment horizontal="left" vertical="center" shrinkToFit="1"/>
      <protection locked="0"/>
    </xf>
    <xf numFmtId="0" fontId="24" fillId="0" borderId="29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57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58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7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75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8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18" fillId="0" borderId="60" xfId="0" applyFont="1" applyBorder="1" applyAlignment="1" applyProtection="1">
      <alignment horizontal="center" vertical="center"/>
      <protection locked="0"/>
    </xf>
    <xf numFmtId="0" fontId="17" fillId="0" borderId="61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62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6</xdr:row>
      <xdr:rowOff>9525</xdr:rowOff>
    </xdr:from>
    <xdr:to>
      <xdr:col>13</xdr:col>
      <xdr:colOff>352425</xdr:colOff>
      <xdr:row>12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6EE75495-4C44-4D03-9C2C-300D4774F1C9}"/>
            </a:ext>
          </a:extLst>
        </xdr:cNvPr>
        <xdr:cNvSpPr txBox="1"/>
      </xdr:nvSpPr>
      <xdr:spPr>
        <a:xfrm>
          <a:off x="7372350" y="1085850"/>
          <a:ext cx="1381125" cy="1047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更新者の手帳番号は数字のみを記入してください。加盟団体名は不要です。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24</xdr:row>
      <xdr:rowOff>0</xdr:rowOff>
    </xdr:from>
    <xdr:to>
      <xdr:col>21</xdr:col>
      <xdr:colOff>323850</xdr:colOff>
      <xdr:row>27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AF795602-F5C9-477A-8CE7-820E54555711}"/>
            </a:ext>
          </a:extLst>
        </xdr:cNvPr>
        <xdr:cNvSpPr txBox="1"/>
      </xdr:nvSpPr>
      <xdr:spPr>
        <a:xfrm>
          <a:off x="7286625" y="6677025"/>
          <a:ext cx="16764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必ず、都道府県卓球（協会・連盟）の印をお願い位します。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市区町村や地域の印では承認できません。</a:t>
          </a:r>
        </a:p>
      </xdr:txBody>
    </xdr:sp>
    <xdr:clientData/>
  </xdr:twoCellAnchor>
  <xdr:twoCellAnchor>
    <xdr:from>
      <xdr:col>18</xdr:col>
      <xdr:colOff>123825</xdr:colOff>
      <xdr:row>26</xdr:row>
      <xdr:rowOff>76200</xdr:rowOff>
    </xdr:from>
    <xdr:to>
      <xdr:col>18</xdr:col>
      <xdr:colOff>619125</xdr:colOff>
      <xdr:row>27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="" xmlns:a16="http://schemas.microsoft.com/office/drawing/2014/main" id="{E5727B57-353C-4DF8-B745-D17F14A991B4}"/>
            </a:ext>
          </a:extLst>
        </xdr:cNvPr>
        <xdr:cNvCxnSpPr/>
      </xdr:nvCxnSpPr>
      <xdr:spPr>
        <a:xfrm flipH="1">
          <a:off x="6705600" y="7286625"/>
          <a:ext cx="495300" cy="26670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685799</xdr:colOff>
      <xdr:row>16</xdr:row>
      <xdr:rowOff>0</xdr:rowOff>
    </xdr:from>
    <xdr:to>
      <xdr:col>21</xdr:col>
      <xdr:colOff>466725</xdr:colOff>
      <xdr:row>20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4B30F631-682A-4DCA-ADAE-F870DE946117}"/>
            </a:ext>
          </a:extLst>
        </xdr:cNvPr>
        <xdr:cNvSpPr txBox="1"/>
      </xdr:nvSpPr>
      <xdr:spPr>
        <a:xfrm>
          <a:off x="7267574" y="4276725"/>
          <a:ext cx="1838326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審判長や大会役員としての履歴は受験資格である“</a:t>
          </a:r>
          <a:r>
            <a:rPr kumimoji="1" lang="ja-JP" altLang="en-US" sz="1100" b="1">
              <a:solidFill>
                <a:srgbClr val="FF0000"/>
              </a:solidFill>
            </a:rPr>
            <a:t>顕著なる審判活動</a:t>
          </a:r>
          <a:r>
            <a:rPr kumimoji="1" lang="ja-JP" altLang="en-US" sz="1100"/>
            <a:t>”には該当しません。　</a:t>
          </a: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ja-JP" altLang="en-US" sz="1100"/>
            <a:t>全国大会や県大会以外でも</a:t>
          </a:r>
          <a:r>
            <a:rPr kumimoji="1" lang="ja-JP" altLang="en-US" sz="1100" b="1">
              <a:solidFill>
                <a:srgbClr val="FF0000"/>
              </a:solidFill>
            </a:rPr>
            <a:t>審判実務経歴</a:t>
          </a:r>
          <a:r>
            <a:rPr kumimoji="1" lang="ja-JP" altLang="en-US" sz="1100"/>
            <a:t>をご記入下さい。</a:t>
          </a:r>
        </a:p>
      </xdr:txBody>
    </xdr:sp>
    <xdr:clientData/>
  </xdr:twoCellAnchor>
  <xdr:twoCellAnchor>
    <xdr:from>
      <xdr:col>18</xdr:col>
      <xdr:colOff>152400</xdr:colOff>
      <xdr:row>17</xdr:row>
      <xdr:rowOff>47625</xdr:rowOff>
    </xdr:from>
    <xdr:to>
      <xdr:col>18</xdr:col>
      <xdr:colOff>647700</xdr:colOff>
      <xdr:row>17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="" xmlns:a16="http://schemas.microsoft.com/office/drawing/2014/main" id="{E4577E1D-877A-4C5E-B20A-E85550BA5195}"/>
            </a:ext>
          </a:extLst>
        </xdr:cNvPr>
        <xdr:cNvCxnSpPr/>
      </xdr:nvCxnSpPr>
      <xdr:spPr>
        <a:xfrm flipH="1">
          <a:off x="6734175" y="4591050"/>
          <a:ext cx="495300" cy="8572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49"/>
  <sheetViews>
    <sheetView showZeros="0" tabSelected="1" zoomScaleNormal="100" zoomScaleSheetLayoutView="100" workbookViewId="0">
      <selection activeCell="M24" sqref="M24:M25"/>
    </sheetView>
  </sheetViews>
  <sheetFormatPr defaultColWidth="9" defaultRowHeight="13.5"/>
  <cols>
    <col min="1" max="1" width="3.625" style="1" customWidth="1"/>
    <col min="2" max="2" width="3.5" style="1" customWidth="1"/>
    <col min="3" max="3" width="16.125" style="1" customWidth="1"/>
    <col min="4" max="4" width="7.125" style="1" customWidth="1"/>
    <col min="5" max="5" width="13.625" style="1" customWidth="1"/>
    <col min="6" max="6" width="3.625" style="1" customWidth="1"/>
    <col min="7" max="7" width="4.5" style="1" customWidth="1"/>
    <col min="8" max="8" width="3.875" style="1" customWidth="1"/>
    <col min="9" max="9" width="16.125" style="1" customWidth="1"/>
    <col min="10" max="10" width="8.375" style="1" customWidth="1"/>
    <col min="11" max="11" width="11.75" style="1" customWidth="1"/>
    <col min="12" max="16384" width="9" style="1"/>
  </cols>
  <sheetData>
    <row r="1" spans="1:12" ht="17.25" customHeight="1">
      <c r="A1" s="5"/>
      <c r="B1" s="5"/>
      <c r="C1" s="5"/>
      <c r="D1" s="5"/>
      <c r="E1" s="5"/>
      <c r="F1" s="5"/>
      <c r="G1" s="5"/>
      <c r="H1" s="5"/>
      <c r="I1" s="73" t="s">
        <v>80</v>
      </c>
      <c r="J1" s="73"/>
      <c r="K1" s="73"/>
    </row>
    <row r="2" spans="1:12">
      <c r="A2" s="5" t="s">
        <v>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15" customHeight="1">
      <c r="A3" s="5"/>
      <c r="B3" s="5"/>
      <c r="C3" s="5"/>
      <c r="D3" s="5"/>
      <c r="E3" s="5"/>
      <c r="F3" s="5"/>
      <c r="H3" s="54" t="s">
        <v>0</v>
      </c>
      <c r="I3" s="54"/>
      <c r="J3" s="76"/>
      <c r="K3" s="76"/>
    </row>
    <row r="4" spans="1:12" ht="15" customHeight="1">
      <c r="A4" s="5"/>
      <c r="B4" s="5"/>
      <c r="C4" s="5"/>
      <c r="D4" s="5"/>
      <c r="E4" s="5"/>
      <c r="F4" s="5"/>
      <c r="H4" s="55" t="s">
        <v>1</v>
      </c>
      <c r="I4" s="55"/>
      <c r="J4" s="77"/>
      <c r="K4" s="77"/>
    </row>
    <row r="5" spans="1:12" ht="5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8.75">
      <c r="A6" s="80" t="s">
        <v>2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2">
      <c r="A7" s="5"/>
      <c r="B7" s="5"/>
      <c r="C7" s="5"/>
      <c r="D7" s="5"/>
      <c r="E7" s="5"/>
      <c r="F7" s="5"/>
      <c r="G7" s="5"/>
      <c r="H7" s="5"/>
      <c r="I7" s="2"/>
      <c r="J7" s="2"/>
      <c r="K7" s="2"/>
    </row>
    <row r="8" spans="1:12" ht="19.5" customHeight="1">
      <c r="A8" s="5" t="s">
        <v>3</v>
      </c>
      <c r="B8" s="5"/>
      <c r="C8" s="5"/>
      <c r="D8" s="5"/>
      <c r="E8" s="5"/>
      <c r="F8" s="5"/>
      <c r="G8" s="5"/>
      <c r="H8" s="5"/>
      <c r="I8" s="75" t="s">
        <v>82</v>
      </c>
      <c r="J8" s="75"/>
      <c r="K8" s="75"/>
      <c r="L8" s="52"/>
    </row>
    <row r="9" spans="1:12">
      <c r="A9" s="61"/>
      <c r="B9" s="61" t="s">
        <v>69</v>
      </c>
      <c r="C9" s="1" t="s">
        <v>73</v>
      </c>
    </row>
    <row r="10" spans="1:12" ht="6" customHeight="1">
      <c r="A10" s="5"/>
      <c r="B10" s="5"/>
      <c r="C10" s="5"/>
      <c r="D10" s="5"/>
      <c r="E10" s="5"/>
      <c r="F10" s="5"/>
      <c r="G10" s="5"/>
      <c r="H10" s="5"/>
      <c r="I10" s="2"/>
      <c r="J10" s="2"/>
      <c r="K10" s="2"/>
    </row>
    <row r="11" spans="1:12" ht="16.5" customHeight="1">
      <c r="A11" s="3" t="s">
        <v>6</v>
      </c>
      <c r="B11" s="4"/>
      <c r="C11" s="5"/>
      <c r="D11" s="5"/>
      <c r="E11" s="5"/>
      <c r="F11" s="6"/>
      <c r="G11" s="3" t="s">
        <v>62</v>
      </c>
      <c r="H11" s="4"/>
      <c r="I11" s="5"/>
      <c r="J11" s="5"/>
      <c r="K11" s="5"/>
    </row>
    <row r="12" spans="1:12" ht="7.5" customHeight="1">
      <c r="A12" s="56"/>
      <c r="B12" s="56"/>
      <c r="D12" s="57"/>
      <c r="E12" s="57"/>
      <c r="G12" s="56"/>
      <c r="H12" s="56"/>
      <c r="J12" s="57"/>
      <c r="K12" s="57"/>
    </row>
    <row r="13" spans="1:12" ht="24.75" customHeight="1">
      <c r="A13" s="49" t="s">
        <v>15</v>
      </c>
      <c r="B13" s="50" t="s">
        <v>8</v>
      </c>
      <c r="C13" s="50" t="s">
        <v>4</v>
      </c>
      <c r="D13" s="50" t="s">
        <v>5</v>
      </c>
      <c r="E13" s="51" t="s">
        <v>59</v>
      </c>
      <c r="G13" s="49" t="s">
        <v>15</v>
      </c>
      <c r="H13" s="50" t="s">
        <v>8</v>
      </c>
      <c r="I13" s="50" t="s">
        <v>4</v>
      </c>
      <c r="J13" s="50" t="s">
        <v>5</v>
      </c>
      <c r="K13" s="51" t="s">
        <v>59</v>
      </c>
    </row>
    <row r="14" spans="1:12" ht="20.100000000000001" customHeight="1">
      <c r="A14" s="58">
        <v>1</v>
      </c>
      <c r="B14" s="12"/>
      <c r="C14" s="47"/>
      <c r="D14" s="47"/>
      <c r="E14" s="13"/>
      <c r="G14" s="58">
        <v>1</v>
      </c>
      <c r="H14" s="12"/>
      <c r="I14" s="47"/>
      <c r="J14" s="47"/>
      <c r="K14" s="13"/>
    </row>
    <row r="15" spans="1:12" ht="20.100000000000001" customHeight="1">
      <c r="A15" s="58">
        <v>2</v>
      </c>
      <c r="B15" s="12"/>
      <c r="C15" s="47"/>
      <c r="D15" s="47"/>
      <c r="E15" s="13"/>
      <c r="G15" s="58">
        <v>2</v>
      </c>
      <c r="H15" s="12"/>
      <c r="I15" s="47"/>
      <c r="J15" s="47"/>
      <c r="K15" s="13"/>
    </row>
    <row r="16" spans="1:12" ht="20.100000000000001" customHeight="1">
      <c r="A16" s="58">
        <v>3</v>
      </c>
      <c r="B16" s="12"/>
      <c r="C16" s="47"/>
      <c r="D16" s="47"/>
      <c r="E16" s="13"/>
      <c r="G16" s="58">
        <v>3</v>
      </c>
      <c r="H16" s="12"/>
      <c r="I16" s="47"/>
      <c r="J16" s="47"/>
      <c r="K16" s="13"/>
    </row>
    <row r="17" spans="1:11" ht="20.100000000000001" customHeight="1">
      <c r="A17" s="58">
        <v>4</v>
      </c>
      <c r="B17" s="12"/>
      <c r="C17" s="47"/>
      <c r="D17" s="47"/>
      <c r="E17" s="13"/>
      <c r="G17" s="58">
        <v>4</v>
      </c>
      <c r="H17" s="12"/>
      <c r="I17" s="47"/>
      <c r="J17" s="47"/>
      <c r="K17" s="13"/>
    </row>
    <row r="18" spans="1:11" ht="19.899999999999999" customHeight="1">
      <c r="A18" s="58">
        <v>5</v>
      </c>
      <c r="B18" s="12"/>
      <c r="C18" s="47"/>
      <c r="D18" s="47"/>
      <c r="E18" s="13"/>
      <c r="G18" s="58">
        <v>5</v>
      </c>
      <c r="H18" s="12"/>
      <c r="I18" s="47"/>
      <c r="J18" s="47"/>
      <c r="K18" s="13"/>
    </row>
    <row r="19" spans="1:11" ht="19.899999999999999" customHeight="1">
      <c r="A19" s="58">
        <v>6</v>
      </c>
      <c r="B19" s="12"/>
      <c r="C19" s="47"/>
      <c r="D19" s="47"/>
      <c r="E19" s="13"/>
      <c r="G19" s="58">
        <v>6</v>
      </c>
      <c r="H19" s="12"/>
      <c r="I19" s="47"/>
      <c r="J19" s="47"/>
      <c r="K19" s="13"/>
    </row>
    <row r="20" spans="1:11" ht="19.899999999999999" customHeight="1">
      <c r="A20" s="58">
        <v>7</v>
      </c>
      <c r="B20" s="12"/>
      <c r="C20" s="47"/>
      <c r="D20" s="47"/>
      <c r="E20" s="13"/>
      <c r="G20" s="58">
        <v>7</v>
      </c>
      <c r="H20" s="12"/>
      <c r="I20" s="47"/>
      <c r="J20" s="47"/>
      <c r="K20" s="13"/>
    </row>
    <row r="21" spans="1:11" ht="19.899999999999999" customHeight="1">
      <c r="A21" s="58">
        <v>8</v>
      </c>
      <c r="B21" s="12"/>
      <c r="C21" s="47"/>
      <c r="D21" s="47"/>
      <c r="E21" s="13"/>
      <c r="G21" s="58">
        <v>8</v>
      </c>
      <c r="H21" s="12"/>
      <c r="I21" s="47"/>
      <c r="J21" s="47"/>
      <c r="K21" s="13"/>
    </row>
    <row r="22" spans="1:11" ht="19.899999999999999" customHeight="1">
      <c r="A22" s="58">
        <v>9</v>
      </c>
      <c r="B22" s="12"/>
      <c r="C22" s="47"/>
      <c r="D22" s="47"/>
      <c r="E22" s="13"/>
      <c r="G22" s="58">
        <v>9</v>
      </c>
      <c r="H22" s="12"/>
      <c r="I22" s="47"/>
      <c r="J22" s="47"/>
      <c r="K22" s="13"/>
    </row>
    <row r="23" spans="1:11" ht="19.899999999999999" customHeight="1">
      <c r="A23" s="59">
        <v>10</v>
      </c>
      <c r="B23" s="15"/>
      <c r="C23" s="48"/>
      <c r="D23" s="48"/>
      <c r="E23" s="14"/>
      <c r="G23" s="59">
        <v>10</v>
      </c>
      <c r="H23" s="15"/>
      <c r="I23" s="48"/>
      <c r="J23" s="48"/>
      <c r="K23" s="14"/>
    </row>
    <row r="24" spans="1:11" ht="11.25" customHeight="1"/>
    <row r="25" spans="1:11" ht="16.5" customHeight="1">
      <c r="A25" s="3" t="s">
        <v>57</v>
      </c>
      <c r="B25" s="4"/>
      <c r="C25" s="5"/>
      <c r="D25" s="5"/>
      <c r="E25" s="5"/>
      <c r="F25" s="6"/>
      <c r="G25" s="3" t="s">
        <v>63</v>
      </c>
      <c r="H25" s="4"/>
      <c r="I25" s="5"/>
      <c r="J25" s="6"/>
      <c r="K25" s="6"/>
    </row>
    <row r="26" spans="1:11" ht="24.75" customHeight="1">
      <c r="A26" s="49" t="s">
        <v>15</v>
      </c>
      <c r="B26" s="50" t="s">
        <v>8</v>
      </c>
      <c r="C26" s="50" t="s">
        <v>4</v>
      </c>
      <c r="D26" s="50" t="s">
        <v>5</v>
      </c>
      <c r="E26" s="51" t="s">
        <v>59</v>
      </c>
      <c r="G26" s="84" t="s">
        <v>15</v>
      </c>
      <c r="H26" s="85"/>
      <c r="I26" s="50" t="s">
        <v>4</v>
      </c>
      <c r="J26" s="50" t="s">
        <v>5</v>
      </c>
      <c r="K26" s="51" t="s">
        <v>59</v>
      </c>
    </row>
    <row r="27" spans="1:11" ht="20.100000000000001" customHeight="1">
      <c r="A27" s="58">
        <v>1</v>
      </c>
      <c r="B27" s="12"/>
      <c r="C27" s="47"/>
      <c r="D27" s="47"/>
      <c r="E27" s="13"/>
      <c r="G27" s="86">
        <v>1</v>
      </c>
      <c r="H27" s="87"/>
      <c r="I27" s="47"/>
      <c r="J27" s="47"/>
      <c r="K27" s="13"/>
    </row>
    <row r="28" spans="1:11" ht="20.100000000000001" customHeight="1">
      <c r="A28" s="58">
        <v>2</v>
      </c>
      <c r="B28" s="12"/>
      <c r="C28" s="47"/>
      <c r="D28" s="47"/>
      <c r="E28" s="13"/>
      <c r="G28" s="86">
        <v>2</v>
      </c>
      <c r="H28" s="87"/>
      <c r="I28" s="47"/>
      <c r="J28" s="47"/>
      <c r="K28" s="13"/>
    </row>
    <row r="29" spans="1:11" ht="20.100000000000001" customHeight="1">
      <c r="A29" s="58">
        <v>3</v>
      </c>
      <c r="B29" s="12"/>
      <c r="C29" s="47"/>
      <c r="D29" s="47"/>
      <c r="E29" s="13"/>
      <c r="G29" s="86">
        <v>3</v>
      </c>
      <c r="H29" s="87"/>
      <c r="I29" s="47"/>
      <c r="J29" s="47"/>
      <c r="K29" s="13"/>
    </row>
    <row r="30" spans="1:11" ht="20.100000000000001" customHeight="1">
      <c r="A30" s="58">
        <v>4</v>
      </c>
      <c r="B30" s="12"/>
      <c r="C30" s="47"/>
      <c r="D30" s="47"/>
      <c r="E30" s="13"/>
      <c r="G30" s="86">
        <v>4</v>
      </c>
      <c r="H30" s="87"/>
      <c r="I30" s="47"/>
      <c r="J30" s="47"/>
      <c r="K30" s="13"/>
    </row>
    <row r="31" spans="1:11" ht="20.100000000000001" customHeight="1">
      <c r="A31" s="58">
        <v>5</v>
      </c>
      <c r="B31" s="12"/>
      <c r="C31" s="47"/>
      <c r="D31" s="47"/>
      <c r="E31" s="13"/>
      <c r="G31" s="86">
        <v>5</v>
      </c>
      <c r="H31" s="87"/>
      <c r="I31" s="47"/>
      <c r="J31" s="47"/>
      <c r="K31" s="13"/>
    </row>
    <row r="32" spans="1:11" ht="20.100000000000001" customHeight="1">
      <c r="A32" s="58">
        <v>6</v>
      </c>
      <c r="B32" s="67"/>
      <c r="C32" s="68"/>
      <c r="D32" s="68"/>
      <c r="E32" s="69"/>
      <c r="G32" s="86">
        <v>6</v>
      </c>
      <c r="H32" s="87"/>
      <c r="I32" s="47"/>
      <c r="J32" s="47"/>
      <c r="K32" s="13"/>
    </row>
    <row r="33" spans="1:11" ht="20.100000000000001" customHeight="1">
      <c r="A33" s="66">
        <v>7</v>
      </c>
      <c r="B33" s="15"/>
      <c r="C33" s="48"/>
      <c r="D33" s="48"/>
      <c r="E33" s="14"/>
      <c r="G33" s="88">
        <v>7</v>
      </c>
      <c r="H33" s="89"/>
      <c r="I33" s="48"/>
      <c r="J33" s="48"/>
      <c r="K33" s="14"/>
    </row>
    <row r="34" spans="1:11" ht="9" customHeight="1">
      <c r="A34" s="4"/>
      <c r="B34" s="4"/>
      <c r="C34" s="5"/>
      <c r="D34" s="6"/>
      <c r="E34" s="6"/>
      <c r="F34" s="6"/>
      <c r="G34" s="6"/>
      <c r="H34" s="4"/>
      <c r="I34" s="6"/>
      <c r="J34" s="6"/>
      <c r="K34" s="5"/>
    </row>
    <row r="35" spans="1:11" ht="19.5" customHeight="1">
      <c r="A35" s="7" t="s">
        <v>58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8" customHeight="1">
      <c r="A36" s="5">
        <v>0</v>
      </c>
      <c r="B36" s="5" t="s">
        <v>70</v>
      </c>
      <c r="C36" s="10"/>
      <c r="D36" s="10"/>
      <c r="E36" s="10"/>
      <c r="F36" s="5"/>
      <c r="G36" s="60"/>
      <c r="H36" s="5" t="s">
        <v>13</v>
      </c>
      <c r="I36" s="11" t="s">
        <v>71</v>
      </c>
      <c r="J36" s="72">
        <f>G36*2000</f>
        <v>0</v>
      </c>
      <c r="K36" s="72"/>
    </row>
    <row r="37" spans="1:11" ht="7.9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8" customHeight="1">
      <c r="A38" s="5">
        <v>1</v>
      </c>
      <c r="B38" s="5" t="s">
        <v>7</v>
      </c>
      <c r="C38" s="5"/>
      <c r="D38" s="10"/>
      <c r="E38" s="8"/>
      <c r="F38" s="5"/>
      <c r="G38" s="53"/>
      <c r="H38" s="11" t="s">
        <v>13</v>
      </c>
      <c r="I38" s="11" t="s">
        <v>64</v>
      </c>
      <c r="J38" s="81">
        <f>G38*8000</f>
        <v>0</v>
      </c>
      <c r="K38" s="81"/>
    </row>
    <row r="39" spans="1:11" ht="18" customHeight="1">
      <c r="A39" s="5">
        <v>2</v>
      </c>
      <c r="B39" s="5" t="s">
        <v>60</v>
      </c>
      <c r="C39" s="5"/>
      <c r="D39" s="10"/>
      <c r="E39" s="8"/>
      <c r="F39" s="5"/>
      <c r="G39" s="53"/>
      <c r="H39" s="11" t="s">
        <v>13</v>
      </c>
      <c r="I39" s="11" t="s">
        <v>65</v>
      </c>
      <c r="J39" s="81">
        <f>G39*4000</f>
        <v>0</v>
      </c>
      <c r="K39" s="81"/>
    </row>
    <row r="40" spans="1:11" ht="18" customHeight="1">
      <c r="A40" s="5">
        <v>3</v>
      </c>
      <c r="B40" s="82" t="s">
        <v>61</v>
      </c>
      <c r="C40" s="82"/>
      <c r="D40" s="82"/>
      <c r="E40" s="82"/>
      <c r="F40" s="83"/>
      <c r="G40" s="53"/>
      <c r="H40" s="11" t="s">
        <v>13</v>
      </c>
      <c r="I40" s="11" t="s">
        <v>66</v>
      </c>
      <c r="J40" s="81">
        <f>G40*6000</f>
        <v>0</v>
      </c>
      <c r="K40" s="81"/>
    </row>
    <row r="41" spans="1:11" ht="18" customHeight="1">
      <c r="A41" s="5">
        <v>4</v>
      </c>
      <c r="B41" s="74" t="s">
        <v>9</v>
      </c>
      <c r="C41" s="74"/>
      <c r="D41" s="74"/>
      <c r="E41" s="74"/>
      <c r="F41" s="5"/>
      <c r="G41" s="53"/>
      <c r="H41" s="11" t="s">
        <v>13</v>
      </c>
      <c r="I41" s="11" t="s">
        <v>67</v>
      </c>
      <c r="J41" s="81">
        <f>G41*3000</f>
        <v>0</v>
      </c>
      <c r="K41" s="81"/>
    </row>
    <row r="42" spans="1:11" ht="20.25" customHeight="1">
      <c r="A42" s="5"/>
      <c r="B42" s="70"/>
      <c r="C42" s="70" t="s">
        <v>78</v>
      </c>
      <c r="D42" s="5">
        <f>SUM(G38:G41)*2000</f>
        <v>0</v>
      </c>
      <c r="E42" s="5" t="s">
        <v>79</v>
      </c>
      <c r="F42" s="5"/>
      <c r="G42" s="5"/>
      <c r="H42" s="5"/>
      <c r="I42" s="9" t="s">
        <v>77</v>
      </c>
      <c r="J42" s="78">
        <f>SUM(J38:K41)</f>
        <v>0</v>
      </c>
      <c r="K42" s="79"/>
    </row>
    <row r="43" spans="1:11" ht="14.25" customHeight="1">
      <c r="A43" s="71" t="s">
        <v>14</v>
      </c>
      <c r="B43" s="71"/>
      <c r="C43" s="62" t="s">
        <v>74</v>
      </c>
      <c r="D43" s="17"/>
      <c r="E43" s="17"/>
      <c r="F43" s="17"/>
      <c r="G43" s="16"/>
      <c r="H43" s="17"/>
      <c r="I43" s="17"/>
      <c r="J43" s="17"/>
      <c r="K43" s="17"/>
    </row>
    <row r="44" spans="1:11" ht="14.25" customHeight="1">
      <c r="A44" s="71" t="s">
        <v>10</v>
      </c>
      <c r="B44" s="71"/>
      <c r="C44" s="63" t="s">
        <v>75</v>
      </c>
      <c r="D44" s="18"/>
      <c r="E44" s="18"/>
      <c r="F44" s="18"/>
      <c r="G44" s="18"/>
      <c r="H44" s="18"/>
      <c r="I44" s="18"/>
      <c r="J44" s="18"/>
      <c r="K44" s="18"/>
    </row>
    <row r="45" spans="1:11" ht="14.25" customHeight="1">
      <c r="A45" s="64"/>
      <c r="B45" s="64"/>
      <c r="C45" s="63" t="s">
        <v>68</v>
      </c>
      <c r="D45" s="18"/>
      <c r="E45" s="18"/>
      <c r="F45" s="18"/>
      <c r="G45" s="18"/>
      <c r="H45" s="18"/>
      <c r="I45" s="18"/>
      <c r="J45" s="18"/>
      <c r="K45" s="18"/>
    </row>
    <row r="46" spans="1:11" ht="14.25" customHeight="1">
      <c r="A46" s="71" t="s">
        <v>16</v>
      </c>
      <c r="B46" s="71"/>
      <c r="C46" s="63" t="s">
        <v>76</v>
      </c>
      <c r="D46" s="18"/>
      <c r="E46" s="18"/>
      <c r="F46" s="18"/>
      <c r="G46" s="18"/>
      <c r="H46" s="18"/>
      <c r="I46" s="18"/>
      <c r="J46" s="18"/>
      <c r="K46" s="18"/>
    </row>
    <row r="47" spans="1:11" ht="14.25" customHeight="1">
      <c r="A47" s="71" t="s">
        <v>18</v>
      </c>
      <c r="B47" s="71"/>
      <c r="C47" s="63" t="s">
        <v>21</v>
      </c>
      <c r="D47" s="18"/>
      <c r="E47" s="18"/>
      <c r="F47" s="18"/>
      <c r="G47" s="18"/>
      <c r="H47" s="18"/>
      <c r="I47" s="18"/>
      <c r="J47" s="18"/>
      <c r="K47" s="18"/>
    </row>
    <row r="48" spans="1:11" ht="14.25" customHeight="1">
      <c r="A48" s="71" t="s">
        <v>20</v>
      </c>
      <c r="B48" s="71"/>
      <c r="C48" s="63" t="s">
        <v>19</v>
      </c>
      <c r="D48" s="18"/>
      <c r="E48" s="18"/>
      <c r="F48" s="18"/>
      <c r="G48" s="18"/>
      <c r="H48" s="18"/>
      <c r="I48" s="18"/>
      <c r="J48" s="18"/>
      <c r="K48" s="18"/>
    </row>
    <row r="49" spans="1:11" ht="14.25" customHeight="1">
      <c r="A49" s="71" t="s">
        <v>22</v>
      </c>
      <c r="B49" s="71"/>
      <c r="C49" s="62" t="s">
        <v>23</v>
      </c>
      <c r="D49" s="17"/>
      <c r="E49" s="17"/>
      <c r="F49" s="17"/>
      <c r="G49" s="17"/>
      <c r="H49" s="17"/>
      <c r="I49" s="17"/>
      <c r="J49" s="17"/>
      <c r="K49" s="17"/>
    </row>
  </sheetData>
  <customSheetViews>
    <customSheetView guid="{FA5C2A39-49C1-4B9D-8571-57CFBF86DEB1}" showPageBreaks="1" view="pageBreakPreview">
      <selection activeCell="T10" sqref="T10"/>
      <pageMargins left="0.64" right="0.61" top="0.42" bottom="0.31" header="0.36" footer="0.25"/>
      <pageSetup paperSize="9" orientation="portrait" horizontalDpi="300" verticalDpi="300" r:id="rId1"/>
      <headerFooter alignWithMargins="0"/>
    </customSheetView>
  </customSheetViews>
  <mergeCells count="27">
    <mergeCell ref="J40:K40"/>
    <mergeCell ref="J41:K41"/>
    <mergeCell ref="B40:F40"/>
    <mergeCell ref="G26:H26"/>
    <mergeCell ref="G27:H27"/>
    <mergeCell ref="G28:H28"/>
    <mergeCell ref="G29:H29"/>
    <mergeCell ref="G32:H32"/>
    <mergeCell ref="G33:H33"/>
    <mergeCell ref="G30:H30"/>
    <mergeCell ref="G31:H31"/>
    <mergeCell ref="A49:B49"/>
    <mergeCell ref="A46:B46"/>
    <mergeCell ref="A44:B44"/>
    <mergeCell ref="J36:K36"/>
    <mergeCell ref="I1:K1"/>
    <mergeCell ref="B41:E41"/>
    <mergeCell ref="A43:B43"/>
    <mergeCell ref="A47:B47"/>
    <mergeCell ref="A48:B48"/>
    <mergeCell ref="I8:K8"/>
    <mergeCell ref="J3:K3"/>
    <mergeCell ref="J4:K4"/>
    <mergeCell ref="J42:K42"/>
    <mergeCell ref="A6:K6"/>
    <mergeCell ref="J38:K38"/>
    <mergeCell ref="J39:K39"/>
  </mergeCells>
  <phoneticPr fontId="1"/>
  <dataValidations count="2">
    <dataValidation type="list" allowBlank="1" showInputMessage="1" showErrorMessage="1" sqref="B14:B23 H14:H23 B27:B33">
      <formula1>"○,×"</formula1>
    </dataValidation>
    <dataValidation type="whole" allowBlank="1" showInputMessage="1" showErrorMessage="1" sqref="D14:E23 J14:K23 D27:E33 J27:K33">
      <formula1>1</formula1>
      <formula2>5000</formula2>
    </dataValidation>
  </dataValidations>
  <pageMargins left="0.6692913385826772" right="0.39370078740157483" top="0.43307086614173229" bottom="0.19685039370078741" header="0.35433070866141736" footer="0.19685039370078741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3"/>
  </sheetPr>
  <dimension ref="A1:R41"/>
  <sheetViews>
    <sheetView zoomScaleNormal="100" zoomScaleSheetLayoutView="100" workbookViewId="0">
      <selection activeCell="A11" sqref="A11:R11"/>
    </sheetView>
  </sheetViews>
  <sheetFormatPr defaultColWidth="9" defaultRowHeight="13.5"/>
  <cols>
    <col min="1" max="1" width="5.5" style="19" customWidth="1"/>
    <col min="2" max="2" width="8.5" style="19" customWidth="1"/>
    <col min="3" max="3" width="3.625" style="19" customWidth="1"/>
    <col min="4" max="4" width="4.875" style="19" customWidth="1"/>
    <col min="5" max="5" width="3.25" style="19" customWidth="1"/>
    <col min="6" max="6" width="6.125" style="19" customWidth="1"/>
    <col min="7" max="7" width="5.625" style="19" customWidth="1"/>
    <col min="8" max="8" width="5" style="19" customWidth="1"/>
    <col min="9" max="14" width="3.875" style="19" customWidth="1"/>
    <col min="15" max="15" width="6.125" style="19" customWidth="1"/>
    <col min="16" max="17" width="4.625" style="19" customWidth="1"/>
    <col min="18" max="18" width="5.25" style="19" customWidth="1"/>
    <col min="19" max="16384" width="9" style="19"/>
  </cols>
  <sheetData>
    <row r="1" spans="1:18" ht="21" customHeight="1">
      <c r="A1" s="90" t="s">
        <v>81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17.25">
      <c r="A2" s="91" t="s">
        <v>24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14.25" thickBot="1">
      <c r="A3" s="65" t="s">
        <v>72</v>
      </c>
      <c r="B3" s="20"/>
      <c r="C3"/>
      <c r="D3" s="21" t="s">
        <v>25</v>
      </c>
      <c r="E3"/>
      <c r="F3"/>
      <c r="G3"/>
      <c r="H3"/>
      <c r="I3"/>
      <c r="J3"/>
      <c r="K3" s="22"/>
      <c r="L3" s="22"/>
      <c r="M3" s="22"/>
      <c r="N3" s="22"/>
      <c r="O3" s="22"/>
      <c r="P3" s="22"/>
      <c r="Q3" s="22"/>
      <c r="R3" s="22"/>
    </row>
    <row r="4" spans="1:18" s="23" customFormat="1" ht="24.95" customHeight="1">
      <c r="A4" s="92" t="s">
        <v>26</v>
      </c>
      <c r="B4" s="93"/>
      <c r="C4" s="93"/>
      <c r="D4" s="94"/>
      <c r="E4" s="95"/>
      <c r="F4" s="95"/>
      <c r="G4" s="95"/>
      <c r="H4" s="96" t="s">
        <v>27</v>
      </c>
      <c r="I4" s="96"/>
      <c r="J4" s="96"/>
      <c r="K4" s="97"/>
      <c r="L4" s="98" t="s">
        <v>28</v>
      </c>
      <c r="M4" s="93"/>
      <c r="N4" s="95"/>
      <c r="O4" s="95"/>
      <c r="P4" s="99" t="s">
        <v>27</v>
      </c>
      <c r="Q4" s="99"/>
      <c r="R4" s="100"/>
    </row>
    <row r="5" spans="1:18" s="23" customFormat="1" ht="17.25" customHeight="1">
      <c r="A5" s="101" t="s">
        <v>29</v>
      </c>
      <c r="B5" s="102"/>
      <c r="C5" s="107" t="s">
        <v>30</v>
      </c>
      <c r="D5" s="108"/>
      <c r="E5" s="109"/>
      <c r="F5" s="109"/>
      <c r="G5" s="109"/>
      <c r="H5" s="109"/>
      <c r="I5" s="110" t="s">
        <v>31</v>
      </c>
      <c r="J5" s="111"/>
      <c r="K5" s="114" t="s">
        <v>32</v>
      </c>
      <c r="L5" s="116"/>
      <c r="M5" s="116"/>
      <c r="N5" s="111" t="s">
        <v>33</v>
      </c>
      <c r="O5" s="116"/>
      <c r="P5" s="111" t="s">
        <v>11</v>
      </c>
      <c r="Q5" s="116"/>
      <c r="R5" s="122" t="s">
        <v>12</v>
      </c>
    </row>
    <row r="6" spans="1:18" s="23" customFormat="1" ht="27" customHeight="1">
      <c r="A6" s="103"/>
      <c r="B6" s="104"/>
      <c r="C6" s="112" t="s">
        <v>34</v>
      </c>
      <c r="D6" s="113"/>
      <c r="E6" s="124"/>
      <c r="F6" s="124"/>
      <c r="G6" s="124"/>
      <c r="H6" s="124"/>
      <c r="I6" s="112"/>
      <c r="J6" s="113"/>
      <c r="K6" s="115"/>
      <c r="L6" s="117"/>
      <c r="M6" s="117"/>
      <c r="N6" s="113"/>
      <c r="O6" s="117"/>
      <c r="P6" s="113"/>
      <c r="Q6" s="117"/>
      <c r="R6" s="123"/>
    </row>
    <row r="7" spans="1:18" s="23" customFormat="1" ht="24.95" customHeight="1">
      <c r="A7" s="105"/>
      <c r="B7" s="106"/>
      <c r="C7" s="118" t="s">
        <v>35</v>
      </c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</row>
    <row r="8" spans="1:18" s="23" customFormat="1" ht="24.95" customHeight="1">
      <c r="A8" s="24" t="s">
        <v>36</v>
      </c>
      <c r="B8" s="29"/>
      <c r="C8" s="125" t="s">
        <v>37</v>
      </c>
      <c r="D8" s="126"/>
      <c r="E8" s="126"/>
      <c r="F8" s="127"/>
      <c r="G8" s="127"/>
      <c r="H8" s="127"/>
      <c r="I8" s="127"/>
      <c r="J8" s="127"/>
      <c r="K8" s="25" t="s">
        <v>38</v>
      </c>
      <c r="L8" s="26"/>
      <c r="M8" s="128"/>
      <c r="N8" s="128"/>
      <c r="O8" s="128"/>
      <c r="P8" s="128"/>
      <c r="Q8" s="128"/>
      <c r="R8" s="129"/>
    </row>
    <row r="9" spans="1:18" s="23" customFormat="1" ht="24.95" customHeight="1">
      <c r="A9" s="27" t="s">
        <v>39</v>
      </c>
      <c r="B9" s="28"/>
      <c r="C9" s="130" t="s">
        <v>40</v>
      </c>
      <c r="D9" s="131"/>
      <c r="E9" s="131"/>
      <c r="F9" s="131"/>
      <c r="G9" s="131"/>
      <c r="H9" s="28" t="s">
        <v>41</v>
      </c>
      <c r="I9" s="29"/>
      <c r="J9" s="30" t="s">
        <v>33</v>
      </c>
      <c r="K9" s="29"/>
      <c r="L9" s="30" t="s">
        <v>11</v>
      </c>
      <c r="M9" s="29"/>
      <c r="N9" s="30" t="s">
        <v>12</v>
      </c>
      <c r="O9" s="25" t="s">
        <v>5</v>
      </c>
      <c r="P9" s="31"/>
      <c r="Q9" s="132"/>
      <c r="R9" s="133"/>
    </row>
    <row r="10" spans="1:18" s="23" customFormat="1" ht="21" customHeight="1">
      <c r="A10" s="134" t="s">
        <v>42</v>
      </c>
      <c r="B10" s="135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7"/>
    </row>
    <row r="11" spans="1:18" s="23" customFormat="1" ht="21" customHeight="1">
      <c r="A11" s="138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39"/>
    </row>
    <row r="12" spans="1:18" s="23" customFormat="1" ht="21" customHeight="1">
      <c r="A12" s="138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39"/>
    </row>
    <row r="13" spans="1:18" s="23" customFormat="1" ht="21" customHeight="1">
      <c r="A13" s="138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39"/>
    </row>
    <row r="14" spans="1:18" s="23" customFormat="1" ht="15" customHeight="1">
      <c r="A14" s="134" t="s">
        <v>43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40"/>
    </row>
    <row r="15" spans="1:18" s="23" customFormat="1" ht="21" customHeight="1">
      <c r="A15" s="33">
        <v>1</v>
      </c>
      <c r="B15" s="34"/>
      <c r="C15" s="30" t="s">
        <v>33</v>
      </c>
      <c r="D15" s="35"/>
      <c r="E15" s="30" t="s">
        <v>11</v>
      </c>
      <c r="F15" s="30" t="s">
        <v>44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39"/>
    </row>
    <row r="16" spans="1:18" s="23" customFormat="1" ht="21" customHeight="1">
      <c r="A16" s="33">
        <v>2</v>
      </c>
      <c r="B16" s="34"/>
      <c r="C16" s="30" t="s">
        <v>33</v>
      </c>
      <c r="D16" s="35"/>
      <c r="E16" s="30" t="s">
        <v>11</v>
      </c>
      <c r="F16" s="30" t="s">
        <v>44</v>
      </c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39"/>
    </row>
    <row r="17" spans="1:18" s="23" customFormat="1" ht="21" customHeight="1">
      <c r="A17" s="33">
        <v>3</v>
      </c>
      <c r="B17" s="34"/>
      <c r="C17" s="30" t="s">
        <v>33</v>
      </c>
      <c r="D17" s="35"/>
      <c r="E17" s="30" t="s">
        <v>11</v>
      </c>
      <c r="F17" s="30" t="s">
        <v>44</v>
      </c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39"/>
    </row>
    <row r="18" spans="1:18" s="23" customFormat="1" ht="21" customHeight="1">
      <c r="A18" s="33">
        <v>4</v>
      </c>
      <c r="B18" s="34"/>
      <c r="C18" s="30" t="s">
        <v>33</v>
      </c>
      <c r="D18" s="35"/>
      <c r="E18" s="30" t="s">
        <v>11</v>
      </c>
      <c r="F18" s="30" t="s">
        <v>44</v>
      </c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39"/>
    </row>
    <row r="19" spans="1:18" s="23" customFormat="1" ht="21" customHeight="1">
      <c r="A19" s="33">
        <v>5</v>
      </c>
      <c r="B19" s="34"/>
      <c r="C19" s="30" t="s">
        <v>33</v>
      </c>
      <c r="D19" s="35"/>
      <c r="E19" s="30" t="s">
        <v>45</v>
      </c>
      <c r="F19" s="30" t="s">
        <v>44</v>
      </c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39"/>
    </row>
    <row r="20" spans="1:18" s="23" customFormat="1" ht="21" customHeight="1">
      <c r="A20" s="33">
        <v>6</v>
      </c>
      <c r="B20" s="34"/>
      <c r="C20" s="30" t="s">
        <v>33</v>
      </c>
      <c r="D20" s="35"/>
      <c r="E20" s="30" t="s">
        <v>45</v>
      </c>
      <c r="F20" s="30" t="s">
        <v>44</v>
      </c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39"/>
    </row>
    <row r="21" spans="1:18" s="23" customFormat="1" ht="21" customHeight="1">
      <c r="A21" s="33">
        <v>7</v>
      </c>
      <c r="B21" s="34"/>
      <c r="C21" s="30" t="s">
        <v>33</v>
      </c>
      <c r="D21" s="35"/>
      <c r="E21" s="30" t="s">
        <v>45</v>
      </c>
      <c r="F21" s="30" t="s">
        <v>44</v>
      </c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39"/>
    </row>
    <row r="22" spans="1:18" s="23" customFormat="1" ht="21" customHeight="1">
      <c r="A22" s="33">
        <v>8</v>
      </c>
      <c r="B22" s="34"/>
      <c r="C22" s="30" t="s">
        <v>33</v>
      </c>
      <c r="D22" s="35"/>
      <c r="E22" s="30" t="s">
        <v>45</v>
      </c>
      <c r="F22" s="30" t="s">
        <v>44</v>
      </c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39"/>
    </row>
    <row r="23" spans="1:18" s="23" customFormat="1" ht="21" customHeight="1">
      <c r="A23" s="33">
        <v>9</v>
      </c>
      <c r="B23" s="34"/>
      <c r="C23" s="30" t="s">
        <v>33</v>
      </c>
      <c r="D23" s="35"/>
      <c r="E23" s="30" t="s">
        <v>11</v>
      </c>
      <c r="F23" s="30" t="s">
        <v>44</v>
      </c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39"/>
    </row>
    <row r="24" spans="1:18" s="23" customFormat="1" ht="21" customHeight="1">
      <c r="A24" s="33">
        <v>10</v>
      </c>
      <c r="B24" s="34"/>
      <c r="C24" s="30" t="s">
        <v>33</v>
      </c>
      <c r="D24" s="35"/>
      <c r="E24" s="30" t="s">
        <v>11</v>
      </c>
      <c r="F24" s="30" t="s">
        <v>44</v>
      </c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39"/>
    </row>
    <row r="25" spans="1:18" s="23" customFormat="1" ht="21" customHeight="1">
      <c r="A25" s="36">
        <v>11</v>
      </c>
      <c r="B25" s="37"/>
      <c r="C25" s="38" t="s">
        <v>33</v>
      </c>
      <c r="D25" s="32"/>
      <c r="E25" s="39" t="s">
        <v>11</v>
      </c>
      <c r="F25" s="39" t="s">
        <v>44</v>
      </c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2"/>
    </row>
    <row r="26" spans="1:18" s="23" customFormat="1" ht="21" customHeight="1">
      <c r="A26" s="143" t="s">
        <v>46</v>
      </c>
      <c r="B26" s="144"/>
      <c r="C26" s="144"/>
      <c r="D26" s="145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7"/>
      <c r="R26" s="148"/>
    </row>
    <row r="27" spans="1:18" s="23" customFormat="1" ht="21" customHeight="1">
      <c r="A27" s="151" t="s">
        <v>47</v>
      </c>
      <c r="B27" s="152"/>
      <c r="C27" s="152"/>
      <c r="D27" s="152"/>
      <c r="E27" s="153"/>
      <c r="F27" s="160"/>
      <c r="G27" s="160"/>
      <c r="H27" s="160"/>
      <c r="I27" s="160"/>
      <c r="J27" s="160"/>
      <c r="K27" s="160"/>
      <c r="L27" s="160"/>
      <c r="M27" s="160"/>
      <c r="N27" s="161"/>
      <c r="O27" s="162" t="s">
        <v>48</v>
      </c>
      <c r="P27" s="163"/>
      <c r="Q27" s="163"/>
      <c r="R27" s="164"/>
    </row>
    <row r="28" spans="1:18" s="23" customFormat="1" ht="21" customHeight="1">
      <c r="A28" s="154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6"/>
      <c r="O28" s="165"/>
      <c r="P28" s="166"/>
      <c r="Q28" s="167"/>
      <c r="R28" s="168"/>
    </row>
    <row r="29" spans="1:18" s="23" customFormat="1" ht="21" customHeight="1">
      <c r="A29" s="154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6"/>
      <c r="O29" s="165"/>
      <c r="P29" s="166"/>
      <c r="Q29" s="167"/>
      <c r="R29" s="168"/>
    </row>
    <row r="30" spans="1:18" s="23" customFormat="1" ht="21" customHeight="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6"/>
      <c r="O30" s="165"/>
      <c r="P30" s="166"/>
      <c r="Q30" s="167"/>
      <c r="R30" s="168"/>
    </row>
    <row r="31" spans="1:18" s="23" customFormat="1" ht="21" customHeight="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6"/>
      <c r="O31" s="165"/>
      <c r="P31" s="166"/>
      <c r="Q31" s="167"/>
      <c r="R31" s="168"/>
    </row>
    <row r="32" spans="1:18" s="23" customFormat="1" ht="21" customHeight="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9"/>
      <c r="O32" s="169"/>
      <c r="P32" s="170"/>
      <c r="Q32" s="171"/>
      <c r="R32" s="172"/>
    </row>
    <row r="33" spans="1:18" s="23" customFormat="1" ht="21" customHeight="1" thickBot="1">
      <c r="A33" s="40" t="s">
        <v>49</v>
      </c>
      <c r="B33" s="41"/>
      <c r="C33" s="41"/>
      <c r="D33" s="42"/>
      <c r="E33" s="184" t="s">
        <v>50</v>
      </c>
      <c r="F33" s="185"/>
      <c r="G33" s="186"/>
      <c r="H33" s="186"/>
      <c r="I33" s="186"/>
      <c r="J33" s="186"/>
      <c r="K33" s="186"/>
      <c r="L33" s="186"/>
      <c r="M33" s="185" t="s">
        <v>4</v>
      </c>
      <c r="N33" s="187"/>
      <c r="O33" s="186"/>
      <c r="P33" s="186"/>
      <c r="Q33" s="186"/>
      <c r="R33" s="188"/>
    </row>
    <row r="34" spans="1:18" s="23" customFormat="1" ht="24.95" customHeight="1" thickBot="1">
      <c r="A34" s="43" t="s">
        <v>51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</row>
    <row r="35" spans="1:18" s="23" customFormat="1" ht="24.95" customHeight="1">
      <c r="A35" s="189" t="s">
        <v>52</v>
      </c>
      <c r="B35" s="190"/>
      <c r="C35" s="190"/>
      <c r="D35" s="190"/>
      <c r="E35" s="190"/>
      <c r="F35" s="191" t="s">
        <v>53</v>
      </c>
      <c r="G35" s="192"/>
      <c r="H35" s="192"/>
      <c r="I35" s="45"/>
      <c r="J35" s="149"/>
      <c r="K35" s="149"/>
      <c r="L35" s="149"/>
      <c r="M35" s="149"/>
      <c r="N35" s="149"/>
      <c r="O35" s="149"/>
      <c r="P35" s="149"/>
      <c r="Q35" s="149"/>
      <c r="R35" s="150"/>
    </row>
    <row r="36" spans="1:18" s="23" customFormat="1" ht="20.100000000000001" customHeight="1">
      <c r="A36" s="173" t="s">
        <v>54</v>
      </c>
      <c r="B36" s="174"/>
      <c r="C36" s="174"/>
      <c r="D36" s="174"/>
      <c r="E36" s="174"/>
      <c r="F36" s="175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76"/>
    </row>
    <row r="37" spans="1:18" s="23" customFormat="1" ht="24.95" customHeight="1">
      <c r="A37" s="180" t="s">
        <v>55</v>
      </c>
      <c r="B37" s="181"/>
      <c r="C37" s="181"/>
      <c r="D37" s="181"/>
      <c r="E37" s="181"/>
      <c r="F37" s="175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76"/>
    </row>
    <row r="38" spans="1:18" s="23" customFormat="1" ht="12" customHeight="1" thickBot="1">
      <c r="A38" s="182" t="s">
        <v>56</v>
      </c>
      <c r="B38" s="183"/>
      <c r="C38" s="183"/>
      <c r="D38" s="183"/>
      <c r="E38" s="183"/>
      <c r="F38" s="177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9"/>
    </row>
    <row r="39" spans="1:18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</sheetData>
  <sheetProtection formatCells="0"/>
  <mergeCells count="67">
    <mergeCell ref="A36:E36"/>
    <mergeCell ref="F36:R38"/>
    <mergeCell ref="A37:E37"/>
    <mergeCell ref="A38:E38"/>
    <mergeCell ref="E33:F33"/>
    <mergeCell ref="G33:L33"/>
    <mergeCell ref="M33:N33"/>
    <mergeCell ref="O33:R33"/>
    <mergeCell ref="A35:E35"/>
    <mergeCell ref="F35:H35"/>
    <mergeCell ref="G25:R25"/>
    <mergeCell ref="A26:D26"/>
    <mergeCell ref="E26:R26"/>
    <mergeCell ref="J35:R35"/>
    <mergeCell ref="A27:E27"/>
    <mergeCell ref="A29:N29"/>
    <mergeCell ref="A30:N30"/>
    <mergeCell ref="A31:N31"/>
    <mergeCell ref="A32:N32"/>
    <mergeCell ref="F27:N27"/>
    <mergeCell ref="O27:R27"/>
    <mergeCell ref="A28:N28"/>
    <mergeCell ref="O28:R32"/>
    <mergeCell ref="G24:R24"/>
    <mergeCell ref="A14:R14"/>
    <mergeCell ref="G15:R15"/>
    <mergeCell ref="G16:R16"/>
    <mergeCell ref="G17:R17"/>
    <mergeCell ref="G18:R18"/>
    <mergeCell ref="G19:R19"/>
    <mergeCell ref="G20:R20"/>
    <mergeCell ref="G21:R21"/>
    <mergeCell ref="G22:R22"/>
    <mergeCell ref="G23:R23"/>
    <mergeCell ref="A10:B10"/>
    <mergeCell ref="C10:R10"/>
    <mergeCell ref="A11:R11"/>
    <mergeCell ref="A12:R12"/>
    <mergeCell ref="A13:R13"/>
    <mergeCell ref="C8:E8"/>
    <mergeCell ref="F8:J8"/>
    <mergeCell ref="M8:R8"/>
    <mergeCell ref="C9:G9"/>
    <mergeCell ref="Q9:R9"/>
    <mergeCell ref="L5:M6"/>
    <mergeCell ref="C7:D7"/>
    <mergeCell ref="E7:R7"/>
    <mergeCell ref="N5:N6"/>
    <mergeCell ref="O5:O6"/>
    <mergeCell ref="P5:P6"/>
    <mergeCell ref="Q5:Q6"/>
    <mergeCell ref="R5:R6"/>
    <mergeCell ref="C6:D6"/>
    <mergeCell ref="E6:H6"/>
    <mergeCell ref="A5:B7"/>
    <mergeCell ref="C5:D5"/>
    <mergeCell ref="E5:H5"/>
    <mergeCell ref="I5:J6"/>
    <mergeCell ref="K5:K6"/>
    <mergeCell ref="A1:R1"/>
    <mergeCell ref="A2:R2"/>
    <mergeCell ref="A4:C4"/>
    <mergeCell ref="D4:G4"/>
    <mergeCell ref="H4:K4"/>
    <mergeCell ref="L4:M4"/>
    <mergeCell ref="N4:O4"/>
    <mergeCell ref="P4:R4"/>
  </mergeCells>
  <phoneticPr fontId="1"/>
  <dataValidations disablePrompts="1" count="3">
    <dataValidation type="list" allowBlank="1" showInputMessage="1" showErrorMessage="1" sqref="H4:K4 P4:S4">
      <formula1>"卓球連盟・協会,卓球連盟,卓球協会"</formula1>
    </dataValidation>
    <dataValidation type="list" allowBlank="1" showInputMessage="1" showErrorMessage="1" sqref="H9">
      <formula1>"S・H, 昭和,平成"</formula1>
    </dataValidation>
    <dataValidation type="list" allowBlank="1" showInputMessage="1" showErrorMessage="1" sqref="B9">
      <formula1>"男,女"</formula1>
    </dataValidation>
  </dataValidations>
  <pageMargins left="0.78740157480314965" right="0.78740157480314965" top="0.6692913385826772" bottom="0.55118110236220474" header="0.43307086614173229" footer="0.35433070866141736"/>
  <pageSetup paperSize="9" orientation="portrait" r:id="rId1"/>
  <headerFooter alignWithMargins="0">
    <oddHeader>&amp;L公益財団法人　日本卓球協会　御中</oddHeader>
    <oddFooter>&amp;L提出期限：10月13日&amp;R＊必ず原本を提出して下さい。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ブロック研修申込み書</vt:lpstr>
      <vt:lpstr>上級審判受験申請書</vt:lpstr>
      <vt:lpstr>ブロック研修申込み書!Print_Area</vt:lpstr>
      <vt:lpstr>上級審判受験申請書!Print_Area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大仁田 展子</dc:creator>
  <cp:lastModifiedBy>otta</cp:lastModifiedBy>
  <cp:lastPrinted>2025-07-03T07:56:16Z</cp:lastPrinted>
  <dcterms:created xsi:type="dcterms:W3CDTF">1997-01-08T22:48:59Z</dcterms:created>
  <dcterms:modified xsi:type="dcterms:W3CDTF">2025-07-03T07:56:34Z</dcterms:modified>
</cp:coreProperties>
</file>